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Blad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I27" i="1" l="1"/>
  <c r="H27" i="1"/>
  <c r="G27" i="1"/>
  <c r="F27" i="1"/>
  <c r="E27" i="1"/>
  <c r="K27" i="1" s="1"/>
  <c r="D27" i="1"/>
  <c r="J27" i="1" s="1"/>
  <c r="C27" i="1"/>
  <c r="I26" i="1"/>
  <c r="H26" i="1"/>
  <c r="G26" i="1"/>
  <c r="F26" i="1"/>
  <c r="E26" i="1"/>
  <c r="K26" i="1" s="1"/>
  <c r="D26" i="1"/>
  <c r="J26" i="1" s="1"/>
  <c r="C26" i="1"/>
  <c r="I25" i="1"/>
  <c r="H25" i="1"/>
  <c r="G25" i="1"/>
  <c r="F25" i="1"/>
  <c r="E25" i="1"/>
  <c r="K25" i="1" s="1"/>
  <c r="D25" i="1"/>
  <c r="J25" i="1" s="1"/>
  <c r="C25" i="1"/>
  <c r="I24" i="1"/>
  <c r="H24" i="1"/>
  <c r="G24" i="1"/>
  <c r="F24" i="1"/>
  <c r="E24" i="1"/>
  <c r="K24" i="1" s="1"/>
  <c r="D24" i="1"/>
  <c r="J24" i="1" s="1"/>
  <c r="C24" i="1"/>
  <c r="I23" i="1"/>
  <c r="H23" i="1"/>
  <c r="G23" i="1"/>
  <c r="F23" i="1"/>
  <c r="E23" i="1"/>
  <c r="K23" i="1" s="1"/>
  <c r="D23" i="1"/>
  <c r="J23" i="1" s="1"/>
  <c r="C23" i="1"/>
  <c r="I22" i="1"/>
  <c r="H22" i="1"/>
  <c r="G22" i="1"/>
  <c r="F22" i="1"/>
  <c r="E22" i="1"/>
  <c r="K22" i="1" s="1"/>
  <c r="D22" i="1"/>
  <c r="J22" i="1" s="1"/>
  <c r="C22" i="1"/>
  <c r="I21" i="1"/>
  <c r="H21" i="1"/>
  <c r="G21" i="1"/>
  <c r="F21" i="1"/>
  <c r="E21" i="1"/>
  <c r="K21" i="1" s="1"/>
  <c r="D21" i="1"/>
  <c r="J21" i="1" s="1"/>
  <c r="C21" i="1"/>
  <c r="I20" i="1"/>
  <c r="H20" i="1"/>
  <c r="G20" i="1"/>
  <c r="F20" i="1"/>
  <c r="E20" i="1"/>
  <c r="K20" i="1" s="1"/>
  <c r="D20" i="1"/>
  <c r="J20" i="1" s="1"/>
  <c r="C20" i="1"/>
  <c r="I19" i="1"/>
  <c r="H19" i="1"/>
  <c r="G19" i="1"/>
  <c r="F19" i="1"/>
  <c r="E19" i="1"/>
  <c r="K19" i="1" s="1"/>
  <c r="D19" i="1"/>
  <c r="J19" i="1" s="1"/>
  <c r="C19" i="1"/>
  <c r="I18" i="1"/>
  <c r="H18" i="1"/>
  <c r="G18" i="1"/>
  <c r="F18" i="1"/>
  <c r="E18" i="1"/>
  <c r="K18" i="1" s="1"/>
  <c r="D18" i="1"/>
  <c r="J18" i="1" s="1"/>
  <c r="C18" i="1"/>
  <c r="I17" i="1"/>
  <c r="H17" i="1"/>
  <c r="G17" i="1"/>
  <c r="F17" i="1"/>
  <c r="E17" i="1"/>
  <c r="K17" i="1" s="1"/>
  <c r="D17" i="1"/>
  <c r="J17" i="1" s="1"/>
  <c r="C17" i="1"/>
  <c r="I16" i="1"/>
  <c r="H16" i="1"/>
  <c r="G16" i="1"/>
  <c r="F16" i="1"/>
  <c r="E16" i="1"/>
  <c r="K16" i="1" s="1"/>
  <c r="D16" i="1"/>
  <c r="J16" i="1" s="1"/>
  <c r="C16" i="1"/>
  <c r="I15" i="1"/>
  <c r="H15" i="1"/>
  <c r="G15" i="1"/>
  <c r="F15" i="1"/>
  <c r="E15" i="1"/>
  <c r="K15" i="1" s="1"/>
  <c r="D15" i="1"/>
  <c r="J15" i="1" s="1"/>
  <c r="C15" i="1"/>
  <c r="I14" i="1"/>
  <c r="H14" i="1"/>
  <c r="G14" i="1"/>
  <c r="F14" i="1"/>
  <c r="E14" i="1"/>
  <c r="K14" i="1" s="1"/>
  <c r="D14" i="1"/>
  <c r="J14" i="1" s="1"/>
  <c r="C14" i="1"/>
  <c r="I13" i="1"/>
  <c r="H13" i="1"/>
  <c r="G13" i="1"/>
  <c r="F13" i="1"/>
  <c r="E13" i="1"/>
  <c r="K13" i="1" s="1"/>
  <c r="D13" i="1"/>
  <c r="J13" i="1" s="1"/>
  <c r="C13" i="1"/>
  <c r="I12" i="1"/>
  <c r="H12" i="1"/>
  <c r="G12" i="1"/>
  <c r="F12" i="1"/>
  <c r="E12" i="1"/>
  <c r="K12" i="1" s="1"/>
  <c r="D12" i="1"/>
  <c r="J12" i="1" s="1"/>
  <c r="C12" i="1"/>
  <c r="I11" i="1"/>
  <c r="H11" i="1"/>
  <c r="G11" i="1"/>
  <c r="F11" i="1"/>
  <c r="E11" i="1"/>
  <c r="K11" i="1" s="1"/>
  <c r="D11" i="1"/>
  <c r="J11" i="1" s="1"/>
  <c r="C11" i="1"/>
  <c r="I10" i="1"/>
  <c r="H10" i="1"/>
  <c r="G10" i="1"/>
  <c r="F10" i="1"/>
  <c r="E10" i="1"/>
  <c r="K10" i="1" s="1"/>
  <c r="D10" i="1"/>
  <c r="J10" i="1" s="1"/>
  <c r="C10" i="1"/>
  <c r="I9" i="1"/>
  <c r="H9" i="1"/>
  <c r="G9" i="1"/>
  <c r="F9" i="1"/>
  <c r="E9" i="1"/>
  <c r="K9" i="1" s="1"/>
  <c r="D9" i="1"/>
  <c r="J9" i="1" s="1"/>
  <c r="C9" i="1"/>
  <c r="I8" i="1"/>
  <c r="H8" i="1"/>
  <c r="G8" i="1"/>
  <c r="F8" i="1"/>
  <c r="E8" i="1"/>
  <c r="K8" i="1" s="1"/>
  <c r="D8" i="1"/>
  <c r="J8" i="1" s="1"/>
  <c r="C8" i="1"/>
  <c r="I7" i="1"/>
  <c r="I31" i="1" s="1"/>
  <c r="H7" i="1"/>
  <c r="G7" i="1"/>
  <c r="G31" i="1" s="1"/>
  <c r="F7" i="1"/>
  <c r="E7" i="1"/>
  <c r="E31" i="1" s="1"/>
  <c r="D7" i="1"/>
  <c r="J7" i="1" s="1"/>
  <c r="C7" i="1"/>
  <c r="I6" i="1"/>
  <c r="H6" i="1"/>
  <c r="H31" i="1" s="1"/>
  <c r="G6" i="1"/>
  <c r="F6" i="1"/>
  <c r="F31" i="1" s="1"/>
  <c r="E6" i="1"/>
  <c r="K6" i="1" s="1"/>
  <c r="D6" i="1"/>
  <c r="D31" i="1" s="1"/>
  <c r="C6" i="1"/>
  <c r="K31" i="1" l="1"/>
  <c r="J6" i="1"/>
  <c r="K7" i="1"/>
  <c r="K29" i="1" s="1"/>
  <c r="E29" i="1"/>
  <c r="G29" i="1"/>
  <c r="I29" i="1"/>
  <c r="D29" i="1"/>
  <c r="F29" i="1"/>
  <c r="H29" i="1"/>
  <c r="J31" i="1" l="1"/>
  <c r="J29" i="1"/>
</calcChain>
</file>

<file path=xl/sharedStrings.xml><?xml version="1.0" encoding="utf-8"?>
<sst xmlns="http://schemas.openxmlformats.org/spreadsheetml/2006/main" count="19" uniqueCount="13">
  <si>
    <t>Pelotonschieting liggende wip te Ovezande d.d. 19-01-2013</t>
  </si>
  <si>
    <t>Peleton</t>
  </si>
  <si>
    <t xml:space="preserve">1e Pel. </t>
  </si>
  <si>
    <t xml:space="preserve">2e Pel. </t>
  </si>
  <si>
    <t xml:space="preserve">3e Pel. </t>
  </si>
  <si>
    <t>Totaal</t>
  </si>
  <si>
    <t>Pnt.</t>
  </si>
  <si>
    <t>Tref.</t>
  </si>
  <si>
    <t>Totaal punten/tref.</t>
  </si>
  <si>
    <t>Gemid. pnt./trf.</t>
  </si>
  <si>
    <t>Kampioen Zorgvlied 2 met de schutters: Peter Wagenaar, Frank van Hove, Adrie Govers en Rina Proost</t>
  </si>
  <si>
    <t>2e plaats st.Sebastiaan 3 met de schutters: Dies Wagenaar, Rien Bouwense, Riek Hoogstrate en Wilma Meeuwse</t>
  </si>
  <si>
    <t>3e plaats Spes Nostra 2 met de schutters: Monica de Jonge, Bas de Jonge, Daniel Rooze en Wilco de Jonge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</si>
</sst>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Arial"/>
      <family val="2"/>
    </font>
    <font>
      <b/>
      <u/>
      <sz val="10"/>
      <name val="Arial"/>
      <family val="2"/>
    </font>
    <font>
      <b/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 applyProtection="1">
      <protection locked="0"/>
    </xf>
    <xf numFmtId="0" fontId="0" fillId="2" borderId="0" xfId="0" applyFill="1" applyProtection="1"/>
    <xf numFmtId="0" fontId="3" fillId="2" borderId="0" xfId="0" applyFont="1" applyFill="1" applyAlignment="1">
      <alignment horizontal="right"/>
    </xf>
    <xf numFmtId="2" fontId="0" fillId="2" borderId="0" xfId="0" applyNumberFormat="1" applyFill="1" applyProtection="1">
      <protection locked="0"/>
    </xf>
    <xf numFmtId="0" fontId="3" fillId="2" borderId="0" xfId="0" applyFont="1" applyFill="1" applyAlignment="1">
      <alignment horizontal="center"/>
    </xf>
    <xf numFmtId="0" fontId="0" fillId="2" borderId="0" xfId="0" applyFill="1" applyAlignment="1"/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409575</xdr:colOff>
          <xdr:row>31</xdr:row>
          <xdr:rowOff>123825</xdr:rowOff>
        </xdr:from>
        <xdr:to>
          <xdr:col>11</xdr:col>
          <xdr:colOff>0</xdr:colOff>
          <xdr:row>32</xdr:row>
          <xdr:rowOff>133350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Sorteren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6</xdr:col>
      <xdr:colOff>333375</xdr:colOff>
      <xdr:row>42</xdr:row>
      <xdr:rowOff>152400</xdr:rowOff>
    </xdr:from>
    <xdr:to>
      <xdr:col>11</xdr:col>
      <xdr:colOff>19050</xdr:colOff>
      <xdr:row>52</xdr:row>
      <xdr:rowOff>76200</xdr:rowOff>
    </xdr:to>
    <xdr:pic>
      <xdr:nvPicPr>
        <xdr:cNvPr id="3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6953250"/>
          <a:ext cx="2733675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54</xdr:row>
      <xdr:rowOff>85725</xdr:rowOff>
    </xdr:from>
    <xdr:to>
      <xdr:col>6</xdr:col>
      <xdr:colOff>276225</xdr:colOff>
      <xdr:row>63</xdr:row>
      <xdr:rowOff>76200</xdr:rowOff>
    </xdr:to>
    <xdr:pic>
      <xdr:nvPicPr>
        <xdr:cNvPr id="4" name="Afbeelding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8734425"/>
          <a:ext cx="2562225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31</xdr:row>
      <xdr:rowOff>57150</xdr:rowOff>
    </xdr:from>
    <xdr:to>
      <xdr:col>5</xdr:col>
      <xdr:colOff>590550</xdr:colOff>
      <xdr:row>41</xdr:row>
      <xdr:rowOff>123825</xdr:rowOff>
    </xdr:to>
    <xdr:pic>
      <xdr:nvPicPr>
        <xdr:cNvPr id="5" name="Afbeelding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5067300"/>
          <a:ext cx="2962275" cy="197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u\Desktop\Ned.Bond%20van%20Wipschutters%20afd.%20Zuid-Beveland\Jaarverslag%202013\2013%20Pelotonsschieting%20liggende%20wi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na basis"/>
      <sheetName val="Doel naar Hoger"/>
      <sheetName val="Gastelse Wipclub"/>
      <sheetName val="Ons Genoegen"/>
      <sheetName val="st.Sebastiaan 2"/>
      <sheetName val="st.Sebastiaan 3"/>
      <sheetName val="St.Sebastiaan 4"/>
      <sheetName val="Spes Nostra 1"/>
      <sheetName val="Spes Nostra 2"/>
      <sheetName val="Victoria 1 "/>
      <sheetName val="Victoria 2"/>
      <sheetName val="Victoria 3"/>
      <sheetName val="Victoria 4"/>
      <sheetName val="Victoria 5"/>
      <sheetName val="Willem Tell 1"/>
      <sheetName val="Willem Tell 2"/>
      <sheetName val="Willem Tell 3"/>
      <sheetName val="Willem Tell 4"/>
      <sheetName val="Zeelandia 1"/>
      <sheetName val="Zeelandia 2"/>
      <sheetName val="Zorgvlied 1"/>
      <sheetName val="Zorgvlied 2"/>
      <sheetName val="Persoonlijk kampioenschap"/>
      <sheetName val="Pelotonsscore"/>
      <sheetName val="    Indeling pelotons"/>
      <sheetName val="Res.1"/>
      <sheetName val="Res.2"/>
    </sheetNames>
    <definedNames>
      <definedName name="Macro3"/>
    </definedNames>
    <sheetDataSet>
      <sheetData sheetId="0">
        <row r="5">
          <cell r="B5" t="str">
            <v>Diana</v>
          </cell>
        </row>
        <row r="45">
          <cell r="B45">
            <v>8</v>
          </cell>
          <cell r="D45">
            <v>12</v>
          </cell>
          <cell r="F45">
            <v>9</v>
          </cell>
        </row>
        <row r="46">
          <cell r="B46">
            <v>8</v>
          </cell>
          <cell r="D46">
            <v>11</v>
          </cell>
          <cell r="F46">
            <v>9</v>
          </cell>
        </row>
      </sheetData>
      <sheetData sheetId="1">
        <row r="5">
          <cell r="B5" t="str">
            <v>Doel naar Hoger</v>
          </cell>
        </row>
        <row r="45">
          <cell r="B45">
            <v>11</v>
          </cell>
          <cell r="D45">
            <v>8</v>
          </cell>
          <cell r="F45">
            <v>10</v>
          </cell>
        </row>
        <row r="46">
          <cell r="B46">
            <v>10</v>
          </cell>
          <cell r="D46">
            <v>8</v>
          </cell>
          <cell r="F46">
            <v>9</v>
          </cell>
        </row>
      </sheetData>
      <sheetData sheetId="2">
        <row r="5">
          <cell r="B5" t="str">
            <v>Gastelse Wipclub</v>
          </cell>
        </row>
        <row r="16">
          <cell r="L16">
            <v>4</v>
          </cell>
          <cell r="M16">
            <v>4</v>
          </cell>
        </row>
        <row r="28">
          <cell r="L28">
            <v>9</v>
          </cell>
          <cell r="M28">
            <v>9</v>
          </cell>
        </row>
        <row r="40">
          <cell r="L40">
            <v>4</v>
          </cell>
          <cell r="M40">
            <v>4</v>
          </cell>
        </row>
      </sheetData>
      <sheetData sheetId="3">
        <row r="5">
          <cell r="B5" t="str">
            <v>Ons Genoegen</v>
          </cell>
        </row>
        <row r="45">
          <cell r="B45">
            <v>11</v>
          </cell>
          <cell r="D45">
            <v>8</v>
          </cell>
          <cell r="F45">
            <v>8</v>
          </cell>
        </row>
        <row r="46">
          <cell r="B46">
            <v>10</v>
          </cell>
          <cell r="D46">
            <v>8</v>
          </cell>
          <cell r="F46">
            <v>8</v>
          </cell>
        </row>
      </sheetData>
      <sheetData sheetId="4">
        <row r="5">
          <cell r="B5" t="str">
            <v>st.Sebastiaan 2</v>
          </cell>
        </row>
        <row r="45">
          <cell r="B45">
            <v>7</v>
          </cell>
          <cell r="D45">
            <v>17</v>
          </cell>
          <cell r="F45">
            <v>3</v>
          </cell>
        </row>
        <row r="46">
          <cell r="B46">
            <v>5</v>
          </cell>
          <cell r="D46">
            <v>11</v>
          </cell>
          <cell r="F46">
            <v>2</v>
          </cell>
        </row>
      </sheetData>
      <sheetData sheetId="5">
        <row r="5">
          <cell r="B5" t="str">
            <v>St.Sebastiaan 3</v>
          </cell>
        </row>
        <row r="45">
          <cell r="B45">
            <v>18</v>
          </cell>
          <cell r="D45">
            <v>20</v>
          </cell>
          <cell r="F45">
            <v>17</v>
          </cell>
        </row>
        <row r="46">
          <cell r="B46">
            <v>9</v>
          </cell>
          <cell r="D46">
            <v>13</v>
          </cell>
          <cell r="F46">
            <v>8</v>
          </cell>
        </row>
      </sheetData>
      <sheetData sheetId="6">
        <row r="5">
          <cell r="B5" t="str">
            <v>St.Sebastiaan 4</v>
          </cell>
        </row>
        <row r="16">
          <cell r="L16">
            <v>17</v>
          </cell>
          <cell r="M16">
            <v>10</v>
          </cell>
        </row>
        <row r="28">
          <cell r="L28">
            <v>14</v>
          </cell>
          <cell r="M28">
            <v>7</v>
          </cell>
        </row>
        <row r="40">
          <cell r="L40">
            <v>14</v>
          </cell>
          <cell r="M40">
            <v>8</v>
          </cell>
        </row>
      </sheetData>
      <sheetData sheetId="7">
        <row r="5">
          <cell r="B5" t="str">
            <v>Spes Nostra 1</v>
          </cell>
        </row>
        <row r="45">
          <cell r="B45">
            <v>8</v>
          </cell>
          <cell r="D45">
            <v>14</v>
          </cell>
          <cell r="F45">
            <v>14</v>
          </cell>
        </row>
        <row r="46">
          <cell r="B46">
            <v>5</v>
          </cell>
          <cell r="D46">
            <v>8</v>
          </cell>
          <cell r="F46">
            <v>11</v>
          </cell>
        </row>
      </sheetData>
      <sheetData sheetId="8">
        <row r="5">
          <cell r="B5" t="str">
            <v>Spes Nostra 2</v>
          </cell>
        </row>
        <row r="45">
          <cell r="B45">
            <v>8</v>
          </cell>
          <cell r="D45">
            <v>18</v>
          </cell>
          <cell r="F45">
            <v>25</v>
          </cell>
        </row>
        <row r="46">
          <cell r="B46">
            <v>5</v>
          </cell>
          <cell r="D46">
            <v>11</v>
          </cell>
          <cell r="F46">
            <v>17</v>
          </cell>
        </row>
      </sheetData>
      <sheetData sheetId="9">
        <row r="5">
          <cell r="B5" t="str">
            <v>Victoria 1</v>
          </cell>
        </row>
        <row r="45">
          <cell r="B45">
            <v>9</v>
          </cell>
          <cell r="D45">
            <v>8</v>
          </cell>
          <cell r="F45">
            <v>11</v>
          </cell>
        </row>
        <row r="46">
          <cell r="B46">
            <v>4</v>
          </cell>
          <cell r="D46">
            <v>7</v>
          </cell>
          <cell r="F46">
            <v>6</v>
          </cell>
        </row>
      </sheetData>
      <sheetData sheetId="10">
        <row r="5">
          <cell r="B5" t="str">
            <v>Victoria 2</v>
          </cell>
        </row>
        <row r="45">
          <cell r="B45">
            <v>10</v>
          </cell>
          <cell r="D45">
            <v>10</v>
          </cell>
          <cell r="F45">
            <v>15</v>
          </cell>
        </row>
        <row r="46">
          <cell r="B46">
            <v>7</v>
          </cell>
          <cell r="D46">
            <v>6</v>
          </cell>
          <cell r="F46">
            <v>10</v>
          </cell>
        </row>
      </sheetData>
      <sheetData sheetId="11">
        <row r="5">
          <cell r="B5" t="str">
            <v>Victoria 3</v>
          </cell>
        </row>
        <row r="45">
          <cell r="B45">
            <v>11</v>
          </cell>
          <cell r="D45">
            <v>12</v>
          </cell>
          <cell r="F45">
            <v>6</v>
          </cell>
        </row>
        <row r="46">
          <cell r="B46">
            <v>6</v>
          </cell>
          <cell r="D46">
            <v>9</v>
          </cell>
          <cell r="F46">
            <v>6</v>
          </cell>
        </row>
      </sheetData>
      <sheetData sheetId="12">
        <row r="5">
          <cell r="B5" t="str">
            <v>Victoria 4</v>
          </cell>
        </row>
        <row r="45">
          <cell r="B45">
            <v>8</v>
          </cell>
          <cell r="D45">
            <v>9</v>
          </cell>
          <cell r="F45">
            <v>6</v>
          </cell>
        </row>
        <row r="46">
          <cell r="B46">
            <v>8</v>
          </cell>
          <cell r="D46">
            <v>5</v>
          </cell>
          <cell r="F46">
            <v>5</v>
          </cell>
        </row>
      </sheetData>
      <sheetData sheetId="13">
        <row r="5">
          <cell r="B5" t="str">
            <v>Victoria 5</v>
          </cell>
        </row>
        <row r="45">
          <cell r="B45">
            <v>8</v>
          </cell>
          <cell r="D45">
            <v>5</v>
          </cell>
          <cell r="F45">
            <v>9</v>
          </cell>
        </row>
        <row r="46">
          <cell r="B46">
            <v>8</v>
          </cell>
          <cell r="D46">
            <v>5</v>
          </cell>
          <cell r="F46">
            <v>8</v>
          </cell>
        </row>
      </sheetData>
      <sheetData sheetId="14">
        <row r="5">
          <cell r="B5" t="str">
            <v>Willem Tell 1</v>
          </cell>
        </row>
        <row r="45">
          <cell r="B45">
            <v>15</v>
          </cell>
          <cell r="D45">
            <v>18</v>
          </cell>
          <cell r="F45">
            <v>15</v>
          </cell>
        </row>
        <row r="46">
          <cell r="B46">
            <v>8</v>
          </cell>
          <cell r="D46">
            <v>11</v>
          </cell>
          <cell r="F46">
            <v>8</v>
          </cell>
        </row>
      </sheetData>
      <sheetData sheetId="15">
        <row r="5">
          <cell r="B5" t="str">
            <v>Willem Tell 2</v>
          </cell>
        </row>
        <row r="45">
          <cell r="B45">
            <v>19</v>
          </cell>
          <cell r="D45">
            <v>21</v>
          </cell>
          <cell r="F45">
            <v>8</v>
          </cell>
        </row>
        <row r="46">
          <cell r="B46">
            <v>12</v>
          </cell>
          <cell r="D46">
            <v>13</v>
          </cell>
          <cell r="F46">
            <v>8</v>
          </cell>
        </row>
      </sheetData>
      <sheetData sheetId="16">
        <row r="5">
          <cell r="B5" t="str">
            <v>Willem Tell 3</v>
          </cell>
        </row>
        <row r="45">
          <cell r="B45">
            <v>14</v>
          </cell>
          <cell r="D45">
            <v>15</v>
          </cell>
          <cell r="F45">
            <v>7</v>
          </cell>
        </row>
        <row r="46">
          <cell r="B46">
            <v>9</v>
          </cell>
          <cell r="D46">
            <v>11</v>
          </cell>
          <cell r="F46">
            <v>4</v>
          </cell>
        </row>
      </sheetData>
      <sheetData sheetId="17">
        <row r="5">
          <cell r="B5" t="str">
            <v>Willem Tell 4</v>
          </cell>
        </row>
        <row r="45">
          <cell r="B45">
            <v>9</v>
          </cell>
          <cell r="D45">
            <v>23</v>
          </cell>
          <cell r="F45">
            <v>17</v>
          </cell>
        </row>
        <row r="46">
          <cell r="B46">
            <v>6</v>
          </cell>
          <cell r="D46">
            <v>15</v>
          </cell>
          <cell r="F46">
            <v>10</v>
          </cell>
        </row>
      </sheetData>
      <sheetData sheetId="18">
        <row r="5">
          <cell r="B5" t="str">
            <v xml:space="preserve">Zeelandia 1 </v>
          </cell>
        </row>
        <row r="45">
          <cell r="B45">
            <v>14</v>
          </cell>
          <cell r="D45">
            <v>15</v>
          </cell>
          <cell r="F45">
            <v>15</v>
          </cell>
        </row>
        <row r="46">
          <cell r="B46">
            <v>13</v>
          </cell>
          <cell r="D46">
            <v>10</v>
          </cell>
          <cell r="F46">
            <v>8</v>
          </cell>
        </row>
      </sheetData>
      <sheetData sheetId="19">
        <row r="5">
          <cell r="B5" t="str">
            <v>Zeelandia 2</v>
          </cell>
        </row>
        <row r="45">
          <cell r="B45">
            <v>17</v>
          </cell>
          <cell r="D45">
            <v>19</v>
          </cell>
          <cell r="F45">
            <v>6</v>
          </cell>
        </row>
        <row r="46">
          <cell r="B46">
            <v>12</v>
          </cell>
          <cell r="D46">
            <v>12</v>
          </cell>
          <cell r="F46">
            <v>3</v>
          </cell>
        </row>
      </sheetData>
      <sheetData sheetId="20">
        <row r="5">
          <cell r="B5" t="str">
            <v>Zorgvlied 1</v>
          </cell>
        </row>
        <row r="45">
          <cell r="B45">
            <v>17</v>
          </cell>
          <cell r="D45">
            <v>13</v>
          </cell>
          <cell r="F45">
            <v>9</v>
          </cell>
        </row>
        <row r="46">
          <cell r="B46">
            <v>12</v>
          </cell>
          <cell r="D46">
            <v>8</v>
          </cell>
          <cell r="F46">
            <v>6</v>
          </cell>
        </row>
      </sheetData>
      <sheetData sheetId="21">
        <row r="5">
          <cell r="B5" t="str">
            <v>Zorgvlied 2</v>
          </cell>
        </row>
        <row r="45">
          <cell r="B45">
            <v>19</v>
          </cell>
          <cell r="D45">
            <v>25</v>
          </cell>
          <cell r="F45">
            <v>20</v>
          </cell>
        </row>
        <row r="46">
          <cell r="B46">
            <v>12</v>
          </cell>
          <cell r="D46">
            <v>14</v>
          </cell>
          <cell r="F46">
            <v>12</v>
          </cell>
        </row>
      </sheetData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6"/>
  <sheetViews>
    <sheetView tabSelected="1" workbookViewId="0">
      <selection activeCell="P16" sqref="P16"/>
    </sheetView>
  </sheetViews>
  <sheetFormatPr defaultRowHeight="15" x14ac:dyDescent="0.25"/>
  <sheetData>
    <row r="1" spans="1:14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2"/>
      <c r="B3" s="2"/>
      <c r="C3" s="2" t="s">
        <v>1</v>
      </c>
      <c r="D3" s="3" t="s">
        <v>2</v>
      </c>
      <c r="E3" s="3"/>
      <c r="F3" s="3" t="s">
        <v>3</v>
      </c>
      <c r="G3" s="3"/>
      <c r="H3" s="3" t="s">
        <v>4</v>
      </c>
      <c r="I3" s="3"/>
      <c r="J3" s="3" t="s">
        <v>5</v>
      </c>
      <c r="K3" s="3"/>
      <c r="L3" s="2"/>
      <c r="M3" s="2"/>
      <c r="N3" s="2"/>
    </row>
    <row r="4" spans="1:14" x14ac:dyDescent="0.25">
      <c r="A4" s="2"/>
      <c r="B4" s="2"/>
      <c r="C4" s="2"/>
      <c r="D4" s="4" t="s">
        <v>6</v>
      </c>
      <c r="E4" s="5" t="s">
        <v>7</v>
      </c>
      <c r="F4" s="4" t="s">
        <v>6</v>
      </c>
      <c r="G4" s="4" t="s">
        <v>7</v>
      </c>
      <c r="H4" s="4" t="s">
        <v>6</v>
      </c>
      <c r="I4" s="4" t="s">
        <v>7</v>
      </c>
      <c r="J4" s="4" t="s">
        <v>6</v>
      </c>
      <c r="K4" s="4" t="s">
        <v>7</v>
      </c>
      <c r="L4" s="2"/>
      <c r="M4" s="2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25">
      <c r="A6" s="2">
        <v>1</v>
      </c>
      <c r="B6" s="2"/>
      <c r="C6" s="6" t="str">
        <f>'[1]Zorgvlied 2'!B5</f>
        <v>Zorgvlied 2</v>
      </c>
      <c r="D6" s="6">
        <f>'[1]Zorgvlied 2'!B45</f>
        <v>19</v>
      </c>
      <c r="E6" s="6">
        <f>'[1]Zorgvlied 2'!B46</f>
        <v>12</v>
      </c>
      <c r="F6" s="6">
        <f>'[1]Zorgvlied 2'!D45</f>
        <v>25</v>
      </c>
      <c r="G6" s="2">
        <f>'[1]Zorgvlied 2'!D46</f>
        <v>14</v>
      </c>
      <c r="H6" s="6">
        <f>'[1]Zorgvlied 2'!F45</f>
        <v>20</v>
      </c>
      <c r="I6" s="6">
        <f>'[1]Zorgvlied 2'!F46</f>
        <v>12</v>
      </c>
      <c r="J6" s="6">
        <f t="shared" ref="J6:K27" si="0">D6+F6+H6</f>
        <v>64</v>
      </c>
      <c r="K6" s="6">
        <f t="shared" si="0"/>
        <v>38</v>
      </c>
      <c r="L6" s="2"/>
      <c r="M6" s="2"/>
      <c r="N6" s="2"/>
    </row>
    <row r="7" spans="1:14" x14ac:dyDescent="0.25">
      <c r="A7" s="2">
        <v>2</v>
      </c>
      <c r="B7" s="2"/>
      <c r="C7" s="2" t="str">
        <f>'[1]st.Sebastiaan 3'!B5</f>
        <v>St.Sebastiaan 3</v>
      </c>
      <c r="D7" s="2">
        <f>'[1]st.Sebastiaan 3'!B45</f>
        <v>18</v>
      </c>
      <c r="E7" s="2">
        <f>'[1]st.Sebastiaan 3'!B46</f>
        <v>9</v>
      </c>
      <c r="F7" s="2">
        <f>'[1]st.Sebastiaan 3'!D45</f>
        <v>20</v>
      </c>
      <c r="G7" s="2">
        <f>'[1]st.Sebastiaan 3'!D46</f>
        <v>13</v>
      </c>
      <c r="H7" s="2">
        <f>'[1]st.Sebastiaan 3'!F45</f>
        <v>17</v>
      </c>
      <c r="I7" s="2">
        <f>'[1]st.Sebastiaan 3'!F46</f>
        <v>8</v>
      </c>
      <c r="J7" s="6">
        <f t="shared" si="0"/>
        <v>55</v>
      </c>
      <c r="K7" s="6">
        <f t="shared" si="0"/>
        <v>30</v>
      </c>
      <c r="L7" s="2"/>
      <c r="M7" s="2"/>
      <c r="N7" s="2"/>
    </row>
    <row r="8" spans="1:14" x14ac:dyDescent="0.25">
      <c r="A8" s="2">
        <v>3</v>
      </c>
      <c r="B8" s="2"/>
      <c r="C8" s="7" t="str">
        <f>'[1]Spes Nostra 2'!B5</f>
        <v>Spes Nostra 2</v>
      </c>
      <c r="D8" s="7">
        <f>'[1]Spes Nostra 2'!B45</f>
        <v>8</v>
      </c>
      <c r="E8" s="7">
        <f>'[1]Spes Nostra 2'!B46</f>
        <v>5</v>
      </c>
      <c r="F8" s="7">
        <f>'[1]Spes Nostra 2'!D45</f>
        <v>18</v>
      </c>
      <c r="G8" s="7">
        <f>'[1]Spes Nostra 2'!D46</f>
        <v>11</v>
      </c>
      <c r="H8" s="7">
        <f>'[1]Spes Nostra 2'!F45</f>
        <v>25</v>
      </c>
      <c r="I8" s="7">
        <f>'[1]Spes Nostra 2'!F46</f>
        <v>17</v>
      </c>
      <c r="J8" s="6">
        <f t="shared" si="0"/>
        <v>51</v>
      </c>
      <c r="K8" s="6">
        <f t="shared" si="0"/>
        <v>33</v>
      </c>
      <c r="L8" s="2"/>
      <c r="M8" s="2"/>
      <c r="N8" s="2"/>
    </row>
    <row r="9" spans="1:14" x14ac:dyDescent="0.25">
      <c r="A9" s="2">
        <v>4</v>
      </c>
      <c r="B9" s="2"/>
      <c r="C9" s="7" t="str">
        <f>'[1]Willem Tell 4'!B5</f>
        <v>Willem Tell 4</v>
      </c>
      <c r="D9" s="7">
        <f>'[1]Willem Tell 4'!B45</f>
        <v>9</v>
      </c>
      <c r="E9" s="7">
        <f>'[1]Willem Tell 4'!B46</f>
        <v>6</v>
      </c>
      <c r="F9" s="7">
        <f>'[1]Willem Tell 4'!D45</f>
        <v>23</v>
      </c>
      <c r="G9" s="7">
        <f>'[1]Willem Tell 4'!D46</f>
        <v>15</v>
      </c>
      <c r="H9" s="7">
        <f>'[1]Willem Tell 4'!F45</f>
        <v>17</v>
      </c>
      <c r="I9" s="7">
        <f>'[1]Willem Tell 4'!F46</f>
        <v>10</v>
      </c>
      <c r="J9" s="6">
        <f t="shared" si="0"/>
        <v>49</v>
      </c>
      <c r="K9" s="6">
        <f t="shared" si="0"/>
        <v>31</v>
      </c>
      <c r="L9" s="2"/>
      <c r="M9" s="2"/>
      <c r="N9" s="2"/>
    </row>
    <row r="10" spans="1:14" x14ac:dyDescent="0.25">
      <c r="A10" s="2">
        <v>5</v>
      </c>
      <c r="B10" s="2"/>
      <c r="C10" s="7" t="str">
        <f>'[1]Willem Tell 2'!B5</f>
        <v>Willem Tell 2</v>
      </c>
      <c r="D10" s="7">
        <f>'[1]Willem Tell 2'!B45</f>
        <v>19</v>
      </c>
      <c r="E10" s="7">
        <f>'[1]Willem Tell 2'!B46</f>
        <v>12</v>
      </c>
      <c r="F10" s="7">
        <f>'[1]Willem Tell 2'!D45</f>
        <v>21</v>
      </c>
      <c r="G10" s="7">
        <f>'[1]Willem Tell 2'!D46</f>
        <v>13</v>
      </c>
      <c r="H10" s="7">
        <f>'[1]Willem Tell 2'!F45</f>
        <v>8</v>
      </c>
      <c r="I10" s="7">
        <f>'[1]Willem Tell 2'!F46</f>
        <v>8</v>
      </c>
      <c r="J10" s="6">
        <f t="shared" si="0"/>
        <v>48</v>
      </c>
      <c r="K10" s="6">
        <f t="shared" si="0"/>
        <v>33</v>
      </c>
      <c r="L10" s="2"/>
      <c r="M10" s="2"/>
      <c r="N10" s="2"/>
    </row>
    <row r="11" spans="1:14" x14ac:dyDescent="0.25">
      <c r="A11" s="2">
        <v>6</v>
      </c>
      <c r="B11" s="2"/>
      <c r="C11" s="7" t="str">
        <f>'[1]Willem Tell 1'!B5</f>
        <v>Willem Tell 1</v>
      </c>
      <c r="D11" s="7">
        <f>'[1]Willem Tell 1'!B45</f>
        <v>15</v>
      </c>
      <c r="E11" s="7">
        <f>'[1]Willem Tell 1'!B46</f>
        <v>8</v>
      </c>
      <c r="F11" s="7">
        <f>'[1]Willem Tell 1'!D45</f>
        <v>18</v>
      </c>
      <c r="G11" s="7">
        <f>'[1]Willem Tell 1'!D46</f>
        <v>11</v>
      </c>
      <c r="H11" s="7">
        <f>'[1]Willem Tell 1'!F45</f>
        <v>15</v>
      </c>
      <c r="I11" s="7">
        <f>'[1]Willem Tell 1'!F46</f>
        <v>8</v>
      </c>
      <c r="J11" s="6">
        <f t="shared" si="0"/>
        <v>48</v>
      </c>
      <c r="K11" s="6">
        <f t="shared" si="0"/>
        <v>27</v>
      </c>
      <c r="L11" s="2"/>
      <c r="M11" s="2"/>
      <c r="N11" s="2"/>
    </row>
    <row r="12" spans="1:14" x14ac:dyDescent="0.25">
      <c r="A12" s="2">
        <v>7</v>
      </c>
      <c r="B12" s="2"/>
      <c r="C12" s="7" t="str">
        <f>'[1]St.Sebastiaan 4'!B5</f>
        <v>St.Sebastiaan 4</v>
      </c>
      <c r="D12" s="7">
        <f>'[1]St.Sebastiaan 4'!L16</f>
        <v>17</v>
      </c>
      <c r="E12" s="7">
        <f>'[1]St.Sebastiaan 4'!M16</f>
        <v>10</v>
      </c>
      <c r="F12" s="7">
        <f>'[1]St.Sebastiaan 4'!L28</f>
        <v>14</v>
      </c>
      <c r="G12" s="7">
        <f>'[1]St.Sebastiaan 4'!M28</f>
        <v>7</v>
      </c>
      <c r="H12" s="7">
        <f>'[1]St.Sebastiaan 4'!L40</f>
        <v>14</v>
      </c>
      <c r="I12" s="7">
        <f>'[1]St.Sebastiaan 4'!M40</f>
        <v>8</v>
      </c>
      <c r="J12" s="6">
        <f t="shared" si="0"/>
        <v>45</v>
      </c>
      <c r="K12" s="6">
        <f t="shared" si="0"/>
        <v>25</v>
      </c>
      <c r="L12" s="2"/>
      <c r="M12" s="2"/>
      <c r="N12" s="2"/>
    </row>
    <row r="13" spans="1:14" x14ac:dyDescent="0.25">
      <c r="A13" s="2">
        <v>8</v>
      </c>
      <c r="B13" s="2"/>
      <c r="C13" s="7" t="str">
        <f>'[1]Zeelandia 1'!B5</f>
        <v xml:space="preserve">Zeelandia 1 </v>
      </c>
      <c r="D13" s="7">
        <f>'[1]Zeelandia 1'!B45</f>
        <v>14</v>
      </c>
      <c r="E13" s="7">
        <f>'[1]Zeelandia 1'!B46</f>
        <v>13</v>
      </c>
      <c r="F13" s="7">
        <f>'[1]Zeelandia 1'!D45</f>
        <v>15</v>
      </c>
      <c r="G13" s="7">
        <f>'[1]Zeelandia 1'!D46</f>
        <v>10</v>
      </c>
      <c r="H13" s="7">
        <f>'[1]Zeelandia 1'!F45</f>
        <v>15</v>
      </c>
      <c r="I13" s="7">
        <f>'[1]Zeelandia 1'!F46</f>
        <v>8</v>
      </c>
      <c r="J13" s="6">
        <f t="shared" si="0"/>
        <v>44</v>
      </c>
      <c r="K13" s="6">
        <f t="shared" si="0"/>
        <v>31</v>
      </c>
      <c r="L13" s="2"/>
      <c r="M13" s="2"/>
      <c r="N13" s="2"/>
    </row>
    <row r="14" spans="1:14" x14ac:dyDescent="0.25">
      <c r="A14" s="2">
        <v>9</v>
      </c>
      <c r="B14" s="2"/>
      <c r="C14" s="2" t="str">
        <f>'[1]Zeelandia 2'!B5</f>
        <v>Zeelandia 2</v>
      </c>
      <c r="D14" s="2">
        <f>'[1]Zeelandia 2'!B45</f>
        <v>17</v>
      </c>
      <c r="E14" s="2">
        <f>'[1]Zeelandia 2'!B46</f>
        <v>12</v>
      </c>
      <c r="F14" s="2">
        <f>'[1]Zeelandia 2'!D45</f>
        <v>19</v>
      </c>
      <c r="G14" s="2">
        <f>'[1]Zeelandia 2'!D46</f>
        <v>12</v>
      </c>
      <c r="H14" s="2">
        <f>'[1]Zeelandia 2'!F45</f>
        <v>6</v>
      </c>
      <c r="I14" s="2">
        <f>'[1]Zeelandia 2'!F46</f>
        <v>3</v>
      </c>
      <c r="J14" s="6">
        <f t="shared" si="0"/>
        <v>42</v>
      </c>
      <c r="K14" s="6">
        <f t="shared" si="0"/>
        <v>27</v>
      </c>
      <c r="L14" s="2"/>
      <c r="M14" s="2"/>
      <c r="N14" s="2"/>
    </row>
    <row r="15" spans="1:14" x14ac:dyDescent="0.25">
      <c r="A15" s="2">
        <v>10</v>
      </c>
      <c r="B15" s="2"/>
      <c r="C15" s="2" t="str">
        <f>'[1]Zorgvlied 1'!B5</f>
        <v>Zorgvlied 1</v>
      </c>
      <c r="D15" s="2">
        <f>'[1]Zorgvlied 1'!B45</f>
        <v>17</v>
      </c>
      <c r="E15" s="2">
        <f>'[1]Zorgvlied 1'!B46</f>
        <v>12</v>
      </c>
      <c r="F15" s="2">
        <f>'[1]Zorgvlied 1'!D45</f>
        <v>13</v>
      </c>
      <c r="G15" s="2">
        <f>'[1]Zorgvlied 1'!D46</f>
        <v>8</v>
      </c>
      <c r="H15" s="2">
        <f>'[1]Zorgvlied 1'!F45</f>
        <v>9</v>
      </c>
      <c r="I15" s="2">
        <f>'[1]Zorgvlied 1'!F46</f>
        <v>6</v>
      </c>
      <c r="J15" s="6">
        <f t="shared" si="0"/>
        <v>39</v>
      </c>
      <c r="K15" s="6">
        <f t="shared" si="0"/>
        <v>26</v>
      </c>
      <c r="L15" s="2"/>
      <c r="M15" s="2"/>
      <c r="N15" s="2"/>
    </row>
    <row r="16" spans="1:14" x14ac:dyDescent="0.25">
      <c r="A16" s="2">
        <v>11</v>
      </c>
      <c r="B16" s="2"/>
      <c r="C16" s="7" t="str">
        <f>'[1]Spes Nostra 1'!B5</f>
        <v>Spes Nostra 1</v>
      </c>
      <c r="D16" s="7">
        <f>'[1]Spes Nostra 1'!B45</f>
        <v>8</v>
      </c>
      <c r="E16" s="7">
        <f>'[1]Spes Nostra 1'!B46</f>
        <v>5</v>
      </c>
      <c r="F16" s="7">
        <f>'[1]Spes Nostra 1'!D45</f>
        <v>14</v>
      </c>
      <c r="G16" s="7">
        <f>'[1]Spes Nostra 1'!D46</f>
        <v>8</v>
      </c>
      <c r="H16" s="7">
        <f>'[1]Spes Nostra 1'!F45</f>
        <v>14</v>
      </c>
      <c r="I16" s="7">
        <f>'[1]Spes Nostra 1'!F46</f>
        <v>11</v>
      </c>
      <c r="J16" s="6">
        <f t="shared" si="0"/>
        <v>36</v>
      </c>
      <c r="K16" s="6">
        <f t="shared" si="0"/>
        <v>24</v>
      </c>
      <c r="L16" s="2"/>
      <c r="M16" s="2"/>
      <c r="N16" s="2"/>
    </row>
    <row r="17" spans="1:14" x14ac:dyDescent="0.25">
      <c r="A17" s="2">
        <v>12</v>
      </c>
      <c r="B17" s="2"/>
      <c r="C17" s="7" t="str">
        <f>'[1]Willem Tell 3'!B5</f>
        <v>Willem Tell 3</v>
      </c>
      <c r="D17" s="7">
        <f>'[1]Willem Tell 3'!B45</f>
        <v>14</v>
      </c>
      <c r="E17" s="7">
        <f>'[1]Willem Tell 3'!B46</f>
        <v>9</v>
      </c>
      <c r="F17" s="7">
        <f>'[1]Willem Tell 3'!D45</f>
        <v>15</v>
      </c>
      <c r="G17" s="7">
        <f>'[1]Willem Tell 3'!D46</f>
        <v>11</v>
      </c>
      <c r="H17" s="7">
        <f>'[1]Willem Tell 3'!F45</f>
        <v>7</v>
      </c>
      <c r="I17" s="7">
        <f>'[1]Willem Tell 3'!F46</f>
        <v>4</v>
      </c>
      <c r="J17" s="6">
        <f t="shared" si="0"/>
        <v>36</v>
      </c>
      <c r="K17" s="6">
        <f t="shared" si="0"/>
        <v>24</v>
      </c>
      <c r="L17" s="2"/>
      <c r="M17" s="2"/>
      <c r="N17" s="2"/>
    </row>
    <row r="18" spans="1:14" x14ac:dyDescent="0.25">
      <c r="A18" s="2">
        <v>13</v>
      </c>
      <c r="B18" s="2"/>
      <c r="C18" s="6" t="str">
        <f>'[1]Victoria 2'!B5</f>
        <v>Victoria 2</v>
      </c>
      <c r="D18" s="6">
        <f>'[1]Victoria 2'!B45</f>
        <v>10</v>
      </c>
      <c r="E18" s="6">
        <f>'[1]Victoria 2'!B46</f>
        <v>7</v>
      </c>
      <c r="F18" s="6">
        <f>'[1]Victoria 2'!D45</f>
        <v>10</v>
      </c>
      <c r="G18" s="6">
        <f>'[1]Victoria 2'!D46</f>
        <v>6</v>
      </c>
      <c r="H18" s="6">
        <f>'[1]Victoria 2'!F45</f>
        <v>15</v>
      </c>
      <c r="I18" s="6">
        <f>'[1]Victoria 2'!F46</f>
        <v>10</v>
      </c>
      <c r="J18" s="6">
        <f t="shared" si="0"/>
        <v>35</v>
      </c>
      <c r="K18" s="6">
        <f t="shared" si="0"/>
        <v>23</v>
      </c>
      <c r="L18" s="2"/>
      <c r="M18" s="2"/>
      <c r="N18" s="2"/>
    </row>
    <row r="19" spans="1:14" x14ac:dyDescent="0.25">
      <c r="A19" s="2">
        <v>14</v>
      </c>
      <c r="B19" s="2"/>
      <c r="C19" s="2" t="str">
        <f>'[1]Diana basis'!B5</f>
        <v>Diana</v>
      </c>
      <c r="D19" s="2">
        <f>'[1]Diana basis'!B45</f>
        <v>8</v>
      </c>
      <c r="E19" s="2">
        <f>'[1]Diana basis'!B46</f>
        <v>8</v>
      </c>
      <c r="F19" s="2">
        <f>'[1]Diana basis'!D45</f>
        <v>12</v>
      </c>
      <c r="G19" s="2">
        <f>'[1]Diana basis'!D46</f>
        <v>11</v>
      </c>
      <c r="H19" s="2">
        <f>'[1]Diana basis'!F45</f>
        <v>9</v>
      </c>
      <c r="I19" s="2">
        <f>'[1]Diana basis'!F46</f>
        <v>9</v>
      </c>
      <c r="J19" s="6">
        <f t="shared" si="0"/>
        <v>29</v>
      </c>
      <c r="K19" s="6">
        <f t="shared" si="0"/>
        <v>28</v>
      </c>
      <c r="L19" s="2"/>
      <c r="M19" s="2"/>
      <c r="N19" s="2"/>
    </row>
    <row r="20" spans="1:14" x14ac:dyDescent="0.25">
      <c r="A20" s="2">
        <v>15</v>
      </c>
      <c r="B20" s="2"/>
      <c r="C20" s="6" t="str">
        <f>'[1]Doel naar Hoger'!B5</f>
        <v>Doel naar Hoger</v>
      </c>
      <c r="D20" s="7">
        <f>'[1]Doel naar Hoger'!B45</f>
        <v>11</v>
      </c>
      <c r="E20" s="6">
        <f>'[1]Doel naar Hoger'!B46</f>
        <v>10</v>
      </c>
      <c r="F20" s="6">
        <f>'[1]Doel naar Hoger'!D45</f>
        <v>8</v>
      </c>
      <c r="G20" s="2">
        <f>'[1]Doel naar Hoger'!D46</f>
        <v>8</v>
      </c>
      <c r="H20" s="6">
        <f>'[1]Doel naar Hoger'!F45</f>
        <v>10</v>
      </c>
      <c r="I20" s="6">
        <f>'[1]Doel naar Hoger'!F46</f>
        <v>9</v>
      </c>
      <c r="J20" s="6">
        <f t="shared" si="0"/>
        <v>29</v>
      </c>
      <c r="K20" s="6">
        <f t="shared" si="0"/>
        <v>27</v>
      </c>
      <c r="L20" s="2"/>
      <c r="M20" s="2"/>
      <c r="N20" s="2"/>
    </row>
    <row r="21" spans="1:14" x14ac:dyDescent="0.25">
      <c r="A21" s="2">
        <v>16</v>
      </c>
      <c r="B21" s="2"/>
      <c r="C21" s="7" t="str">
        <f>'[1]Victoria 3'!B5</f>
        <v>Victoria 3</v>
      </c>
      <c r="D21" s="7">
        <f>'[1]Victoria 3'!B45</f>
        <v>11</v>
      </c>
      <c r="E21" s="7">
        <f>'[1]Victoria 3'!B46</f>
        <v>6</v>
      </c>
      <c r="F21" s="7">
        <f>'[1]Victoria 3'!D45</f>
        <v>12</v>
      </c>
      <c r="G21" s="7">
        <f>'[1]Victoria 3'!D46</f>
        <v>9</v>
      </c>
      <c r="H21" s="7">
        <f>'[1]Victoria 3'!F45</f>
        <v>6</v>
      </c>
      <c r="I21" s="7">
        <f>'[1]Victoria 3'!F46</f>
        <v>6</v>
      </c>
      <c r="J21" s="6">
        <f t="shared" si="0"/>
        <v>29</v>
      </c>
      <c r="K21" s="6">
        <f t="shared" si="0"/>
        <v>21</v>
      </c>
      <c r="L21" s="2"/>
      <c r="M21" s="2"/>
      <c r="N21" s="2"/>
    </row>
    <row r="22" spans="1:14" x14ac:dyDescent="0.25">
      <c r="A22" s="2">
        <v>17</v>
      </c>
      <c r="B22" s="2"/>
      <c r="C22" s="7" t="str">
        <f>'[1]Victoria 1 '!B5</f>
        <v>Victoria 1</v>
      </c>
      <c r="D22" s="7">
        <f>'[1]Victoria 1 '!B45</f>
        <v>9</v>
      </c>
      <c r="E22" s="7">
        <f>'[1]Victoria 1 '!B46</f>
        <v>4</v>
      </c>
      <c r="F22" s="7">
        <f>'[1]Victoria 1 '!D45</f>
        <v>8</v>
      </c>
      <c r="G22" s="7">
        <f>'[1]Victoria 1 '!D46</f>
        <v>7</v>
      </c>
      <c r="H22" s="7">
        <f>'[1]Victoria 1 '!F45</f>
        <v>11</v>
      </c>
      <c r="I22" s="7">
        <f>'[1]Victoria 1 '!F46</f>
        <v>6</v>
      </c>
      <c r="J22" s="6">
        <f t="shared" si="0"/>
        <v>28</v>
      </c>
      <c r="K22" s="6">
        <f t="shared" si="0"/>
        <v>17</v>
      </c>
      <c r="L22" s="2"/>
      <c r="M22" s="2"/>
      <c r="N22" s="2"/>
    </row>
    <row r="23" spans="1:14" x14ac:dyDescent="0.25">
      <c r="A23" s="2">
        <v>18</v>
      </c>
      <c r="B23" s="2"/>
      <c r="C23" s="7" t="str">
        <f>'[1]Ons Genoegen'!B5</f>
        <v>Ons Genoegen</v>
      </c>
      <c r="D23" s="7">
        <f>'[1]Ons Genoegen'!B45</f>
        <v>11</v>
      </c>
      <c r="E23" s="7">
        <f>'[1]Ons Genoegen'!B46</f>
        <v>10</v>
      </c>
      <c r="F23" s="7">
        <f>'[1]Ons Genoegen'!D45</f>
        <v>8</v>
      </c>
      <c r="G23" s="7">
        <f>'[1]Ons Genoegen'!D46</f>
        <v>8</v>
      </c>
      <c r="H23" s="7">
        <f>'[1]Ons Genoegen'!F45</f>
        <v>8</v>
      </c>
      <c r="I23" s="7">
        <f>'[1]Ons Genoegen'!F46</f>
        <v>8</v>
      </c>
      <c r="J23" s="6">
        <f t="shared" si="0"/>
        <v>27</v>
      </c>
      <c r="K23" s="6">
        <f t="shared" si="0"/>
        <v>26</v>
      </c>
      <c r="L23" s="2"/>
      <c r="M23" s="2"/>
      <c r="N23" s="2"/>
    </row>
    <row r="24" spans="1:14" x14ac:dyDescent="0.25">
      <c r="A24" s="2">
        <v>19</v>
      </c>
      <c r="B24" s="2"/>
      <c r="C24" s="7" t="str">
        <f>'[1]st.Sebastiaan 2'!B5</f>
        <v>st.Sebastiaan 2</v>
      </c>
      <c r="D24" s="7">
        <f>'[1]st.Sebastiaan 2'!B45</f>
        <v>7</v>
      </c>
      <c r="E24" s="7">
        <f>'[1]st.Sebastiaan 2'!B46</f>
        <v>5</v>
      </c>
      <c r="F24" s="7">
        <f>'[1]st.Sebastiaan 2'!D45</f>
        <v>17</v>
      </c>
      <c r="G24" s="7">
        <f>'[1]st.Sebastiaan 2'!D46</f>
        <v>11</v>
      </c>
      <c r="H24" s="7">
        <f>'[1]st.Sebastiaan 2'!F45</f>
        <v>3</v>
      </c>
      <c r="I24" s="7">
        <f>'[1]st.Sebastiaan 2'!F46</f>
        <v>2</v>
      </c>
      <c r="J24" s="6">
        <f t="shared" si="0"/>
        <v>27</v>
      </c>
      <c r="K24" s="6">
        <f t="shared" si="0"/>
        <v>18</v>
      </c>
      <c r="L24" s="2"/>
      <c r="M24" s="2"/>
      <c r="N24" s="2"/>
    </row>
    <row r="25" spans="1:14" x14ac:dyDescent="0.25">
      <c r="A25" s="2">
        <v>20</v>
      </c>
      <c r="B25" s="2"/>
      <c r="C25" s="2" t="str">
        <f>'[1]Victoria 4'!B5</f>
        <v>Victoria 4</v>
      </c>
      <c r="D25" s="2">
        <f>'[1]Victoria 4'!B45</f>
        <v>8</v>
      </c>
      <c r="E25" s="2">
        <f>'[1]Victoria 4'!B46</f>
        <v>8</v>
      </c>
      <c r="F25" s="2">
        <f>'[1]Victoria 4'!D45</f>
        <v>9</v>
      </c>
      <c r="G25" s="2">
        <f>'[1]Victoria 4'!D46</f>
        <v>5</v>
      </c>
      <c r="H25" s="2">
        <f>'[1]Victoria 4'!F45</f>
        <v>6</v>
      </c>
      <c r="I25" s="2">
        <f>'[1]Victoria 4'!F46</f>
        <v>5</v>
      </c>
      <c r="J25" s="6">
        <f t="shared" si="0"/>
        <v>23</v>
      </c>
      <c r="K25" s="6">
        <f t="shared" si="0"/>
        <v>18</v>
      </c>
      <c r="L25" s="2"/>
      <c r="M25" s="2"/>
      <c r="N25" s="2"/>
    </row>
    <row r="26" spans="1:14" x14ac:dyDescent="0.25">
      <c r="A26" s="2">
        <v>21</v>
      </c>
      <c r="B26" s="2"/>
      <c r="C26" s="2" t="str">
        <f>'[1]Victoria 5'!B5</f>
        <v>Victoria 5</v>
      </c>
      <c r="D26" s="2">
        <f>'[1]Victoria 5'!B45</f>
        <v>8</v>
      </c>
      <c r="E26" s="2">
        <f>'[1]Victoria 5'!B46</f>
        <v>8</v>
      </c>
      <c r="F26" s="2">
        <f>'[1]Victoria 5'!D45</f>
        <v>5</v>
      </c>
      <c r="G26" s="2">
        <f>'[1]Victoria 5'!D46</f>
        <v>5</v>
      </c>
      <c r="H26" s="2">
        <f>'[1]Victoria 5'!F45</f>
        <v>9</v>
      </c>
      <c r="I26" s="2">
        <f>'[1]Victoria 5'!F46</f>
        <v>8</v>
      </c>
      <c r="J26" s="6">
        <f t="shared" si="0"/>
        <v>22</v>
      </c>
      <c r="K26" s="6">
        <f t="shared" si="0"/>
        <v>21</v>
      </c>
      <c r="L26" s="2"/>
      <c r="M26" s="2"/>
      <c r="N26" s="2"/>
    </row>
    <row r="27" spans="1:14" x14ac:dyDescent="0.25">
      <c r="A27" s="2">
        <v>22</v>
      </c>
      <c r="B27" s="2"/>
      <c r="C27" s="2" t="str">
        <f>'[1]Gastelse Wipclub'!B5</f>
        <v>Gastelse Wipclub</v>
      </c>
      <c r="D27" s="2">
        <f>'[1]Gastelse Wipclub'!L16</f>
        <v>4</v>
      </c>
      <c r="E27" s="2">
        <f>'[1]Gastelse Wipclub'!M16</f>
        <v>4</v>
      </c>
      <c r="F27" s="2">
        <f>'[1]Gastelse Wipclub'!L28</f>
        <v>9</v>
      </c>
      <c r="G27" s="2">
        <f>'[1]Gastelse Wipclub'!M28</f>
        <v>9</v>
      </c>
      <c r="H27" s="2">
        <f>'[1]Gastelse Wipclub'!L40</f>
        <v>4</v>
      </c>
      <c r="I27" s="2">
        <f>'[1]Gastelse Wipclub'!M40</f>
        <v>4</v>
      </c>
      <c r="J27" s="6">
        <f t="shared" si="0"/>
        <v>17</v>
      </c>
      <c r="K27" s="6">
        <f t="shared" si="0"/>
        <v>17</v>
      </c>
      <c r="L27" s="2"/>
      <c r="M27" s="2"/>
      <c r="N27" s="2"/>
    </row>
    <row r="28" spans="1:14" x14ac:dyDescent="0.25">
      <c r="A28" s="2"/>
      <c r="B28" s="2"/>
      <c r="C28" s="2"/>
      <c r="D28" s="2"/>
      <c r="E28" s="2"/>
      <c r="F28" s="2"/>
      <c r="G28" s="2"/>
      <c r="H28" s="2"/>
      <c r="I28" s="2"/>
      <c r="J28" s="6"/>
      <c r="K28" s="6"/>
      <c r="L28" s="2"/>
      <c r="M28" s="2"/>
      <c r="N28" s="2"/>
    </row>
    <row r="29" spans="1:14" x14ac:dyDescent="0.25">
      <c r="A29" s="2"/>
      <c r="B29" s="2"/>
      <c r="C29" s="6" t="s">
        <v>8</v>
      </c>
      <c r="D29" s="6">
        <f t="shared" ref="D29:K29" si="1">SUM(D6:D27)</f>
        <v>262</v>
      </c>
      <c r="E29" s="6">
        <f t="shared" si="1"/>
        <v>183</v>
      </c>
      <c r="F29" s="6">
        <f t="shared" si="1"/>
        <v>313</v>
      </c>
      <c r="G29" s="6">
        <f t="shared" si="1"/>
        <v>212</v>
      </c>
      <c r="H29" s="6">
        <f t="shared" si="1"/>
        <v>248</v>
      </c>
      <c r="I29" s="6">
        <f t="shared" si="1"/>
        <v>170</v>
      </c>
      <c r="J29" s="6">
        <f t="shared" si="1"/>
        <v>823</v>
      </c>
      <c r="K29" s="6">
        <f t="shared" si="1"/>
        <v>565</v>
      </c>
      <c r="L29" s="8"/>
      <c r="M29" s="8"/>
      <c r="N29" s="8"/>
    </row>
    <row r="30" spans="1:14" x14ac:dyDescent="0.25">
      <c r="A30" s="2"/>
      <c r="B30" s="2"/>
      <c r="C30" s="6"/>
      <c r="D30" s="6"/>
      <c r="E30" s="6"/>
      <c r="F30" s="6"/>
      <c r="G30" s="6"/>
      <c r="H30" s="6"/>
      <c r="I30" s="6"/>
      <c r="J30" s="6"/>
      <c r="K30" s="6"/>
      <c r="L30" s="2"/>
      <c r="M30" s="2"/>
      <c r="N30" s="2"/>
    </row>
    <row r="31" spans="1:14" x14ac:dyDescent="0.25">
      <c r="A31" s="2"/>
      <c r="B31" s="2"/>
      <c r="C31" s="6" t="s">
        <v>9</v>
      </c>
      <c r="D31" s="9">
        <f t="shared" ref="D31:K31" si="2">AVERAGE(D6:D27)</f>
        <v>11.909090909090908</v>
      </c>
      <c r="E31" s="9">
        <f t="shared" si="2"/>
        <v>8.3181818181818183</v>
      </c>
      <c r="F31" s="9">
        <f t="shared" si="2"/>
        <v>14.227272727272727</v>
      </c>
      <c r="G31" s="9">
        <f t="shared" si="2"/>
        <v>9.6363636363636367</v>
      </c>
      <c r="H31" s="9">
        <f t="shared" si="2"/>
        <v>11.272727272727273</v>
      </c>
      <c r="I31" s="9">
        <f t="shared" si="2"/>
        <v>7.7272727272727275</v>
      </c>
      <c r="J31" s="9">
        <f t="shared" si="2"/>
        <v>37.409090909090907</v>
      </c>
      <c r="K31" s="9">
        <f t="shared" si="2"/>
        <v>25.681818181818183</v>
      </c>
      <c r="L31" s="2"/>
      <c r="M31" s="10"/>
      <c r="N31" s="10"/>
    </row>
    <row r="32" spans="1:14" x14ac:dyDescent="0.25">
      <c r="A32" s="2"/>
      <c r="B32" s="2"/>
      <c r="C32" s="11"/>
      <c r="D32" s="11"/>
      <c r="E32" s="11"/>
      <c r="F32" s="11"/>
      <c r="G32" s="11"/>
      <c r="H32" s="11"/>
      <c r="I32" s="11"/>
      <c r="J32" s="4"/>
      <c r="K32" s="4"/>
      <c r="L32" s="2"/>
      <c r="M32" s="2"/>
      <c r="N32" s="2"/>
    </row>
    <row r="33" spans="1:14" x14ac:dyDescent="0.25">
      <c r="A33" s="2"/>
      <c r="B33" s="2"/>
      <c r="C33" s="11"/>
      <c r="D33" s="11"/>
      <c r="E33" s="11"/>
      <c r="F33" s="11"/>
      <c r="G33" s="11"/>
      <c r="H33" s="11"/>
      <c r="I33" s="11"/>
      <c r="J33" s="11"/>
      <c r="K33" s="11"/>
      <c r="L33" s="2"/>
      <c r="M33" s="2"/>
      <c r="N33" s="2"/>
    </row>
    <row r="34" spans="1:14" x14ac:dyDescent="0.25">
      <c r="A34" s="2"/>
      <c r="B34" s="2"/>
      <c r="C34" s="2"/>
      <c r="D34" s="2"/>
      <c r="E34" s="2"/>
      <c r="F34" s="2"/>
      <c r="G34" s="2"/>
      <c r="H34" s="12" t="s">
        <v>10</v>
      </c>
      <c r="I34" s="12"/>
      <c r="J34" s="12"/>
      <c r="K34" s="12"/>
      <c r="L34" s="12"/>
      <c r="M34" s="12"/>
      <c r="N34" s="2"/>
    </row>
    <row r="35" spans="1:14" x14ac:dyDescent="0.25">
      <c r="A35" s="2"/>
      <c r="B35" s="2"/>
      <c r="C35" s="2"/>
      <c r="D35" s="2"/>
      <c r="E35" s="2"/>
      <c r="F35" s="2"/>
      <c r="G35" s="2"/>
      <c r="H35" s="12"/>
      <c r="I35" s="12"/>
      <c r="J35" s="12"/>
      <c r="K35" s="12"/>
      <c r="L35" s="12"/>
      <c r="M35" s="12"/>
      <c r="N35" s="2"/>
    </row>
    <row r="36" spans="1:14" x14ac:dyDescent="0.25">
      <c r="A36" s="2"/>
      <c r="B36" s="2"/>
      <c r="C36" s="2"/>
      <c r="D36" s="2"/>
      <c r="E36" s="2"/>
      <c r="F36" s="2"/>
      <c r="G36" s="2"/>
      <c r="H36" s="12"/>
      <c r="I36" s="12"/>
      <c r="J36" s="12"/>
      <c r="K36" s="12"/>
      <c r="L36" s="12"/>
      <c r="M36" s="12"/>
      <c r="N36" s="2"/>
    </row>
    <row r="37" spans="1:14" x14ac:dyDescent="0.25">
      <c r="A37" s="2"/>
      <c r="B37" s="2"/>
      <c r="C37" s="2"/>
      <c r="D37" s="2"/>
      <c r="E37" s="2"/>
      <c r="F37" s="2"/>
      <c r="G37" s="2"/>
      <c r="H37" s="12"/>
      <c r="I37" s="12"/>
      <c r="J37" s="12"/>
      <c r="K37" s="12"/>
      <c r="L37" s="12"/>
      <c r="M37" s="12"/>
      <c r="N37" s="2"/>
    </row>
    <row r="38" spans="1:14" x14ac:dyDescent="0.25">
      <c r="A38" s="2"/>
      <c r="B38" s="2"/>
      <c r="C38" s="2"/>
      <c r="D38" s="2"/>
      <c r="E38" s="2"/>
      <c r="F38" s="2"/>
      <c r="G38" s="2"/>
      <c r="H38" s="12"/>
      <c r="I38" s="12"/>
      <c r="J38" s="12"/>
      <c r="K38" s="12"/>
      <c r="L38" s="12"/>
      <c r="M38" s="12"/>
      <c r="N38" s="2"/>
    </row>
    <row r="39" spans="1:14" x14ac:dyDescent="0.25">
      <c r="A39" s="2"/>
      <c r="B39" s="2"/>
      <c r="C39" s="2"/>
      <c r="D39" s="2"/>
      <c r="E39" s="2"/>
      <c r="F39" s="2"/>
      <c r="G39" s="2"/>
      <c r="H39" s="12"/>
      <c r="I39" s="12"/>
      <c r="J39" s="12"/>
      <c r="K39" s="12"/>
      <c r="L39" s="12"/>
      <c r="M39" s="12"/>
      <c r="N39" s="2"/>
    </row>
    <row r="40" spans="1:14" x14ac:dyDescent="0.25">
      <c r="A40" s="2"/>
      <c r="B40" s="2"/>
      <c r="C40" s="2"/>
      <c r="D40" s="2"/>
      <c r="E40" s="2"/>
      <c r="F40" s="2"/>
      <c r="G40" s="2"/>
      <c r="H40" s="12"/>
      <c r="I40" s="12"/>
      <c r="J40" s="12"/>
      <c r="K40" s="12"/>
      <c r="L40" s="12"/>
      <c r="M40" s="12"/>
      <c r="N40" s="2"/>
    </row>
    <row r="41" spans="1:14" x14ac:dyDescent="0.25">
      <c r="A41" s="2"/>
      <c r="B41" s="2"/>
      <c r="C41" s="2"/>
      <c r="D41" s="2"/>
      <c r="E41" s="2"/>
      <c r="F41" s="2"/>
      <c r="G41" s="2"/>
      <c r="H41" s="12"/>
      <c r="I41" s="12"/>
      <c r="J41" s="12"/>
      <c r="K41" s="12"/>
      <c r="L41" s="12"/>
      <c r="M41" s="12"/>
      <c r="N41" s="2"/>
    </row>
    <row r="42" spans="1:14" x14ac:dyDescent="0.25">
      <c r="A42" s="2"/>
      <c r="B42" s="2"/>
      <c r="C42" s="2"/>
      <c r="D42" s="2"/>
      <c r="E42" s="2"/>
      <c r="F42" s="2"/>
      <c r="G42" s="2"/>
      <c r="H42" s="13"/>
      <c r="I42" s="13"/>
      <c r="J42" s="14"/>
      <c r="K42" s="14"/>
      <c r="L42" s="14"/>
      <c r="M42" s="14"/>
      <c r="N42" s="2"/>
    </row>
    <row r="43" spans="1:14" x14ac:dyDescent="0.25">
      <c r="A43" s="2"/>
      <c r="B43" s="2"/>
      <c r="C43" s="2"/>
      <c r="D43" s="2"/>
      <c r="E43" s="2"/>
      <c r="F43" s="2"/>
      <c r="G43" s="2"/>
      <c r="H43" s="2"/>
      <c r="I43" s="11"/>
      <c r="J43" s="11"/>
      <c r="K43" s="11"/>
      <c r="L43" s="11"/>
      <c r="M43" s="11"/>
      <c r="N43" s="2"/>
    </row>
    <row r="44" spans="1:14" x14ac:dyDescent="0.25">
      <c r="A44" s="2"/>
      <c r="B44" s="2"/>
      <c r="C44" s="2"/>
      <c r="D44" s="2"/>
      <c r="E44" s="2"/>
      <c r="F44" s="2"/>
      <c r="G44" s="2"/>
      <c r="H44" s="2"/>
      <c r="I44" s="11"/>
      <c r="J44" s="11"/>
      <c r="K44" s="11"/>
      <c r="L44" s="11"/>
      <c r="M44" s="11"/>
      <c r="N44" s="2"/>
    </row>
    <row r="45" spans="1:14" x14ac:dyDescent="0.25">
      <c r="A45" s="2"/>
      <c r="B45" s="2"/>
      <c r="C45" s="2"/>
      <c r="D45" s="2"/>
      <c r="E45" s="2"/>
      <c r="F45" s="2"/>
      <c r="G45" s="2"/>
      <c r="H45" s="2"/>
      <c r="I45" s="11"/>
      <c r="J45" s="11"/>
      <c r="K45" s="11"/>
      <c r="L45" s="11"/>
      <c r="M45" s="11"/>
      <c r="N45" s="2"/>
    </row>
    <row r="46" spans="1:14" x14ac:dyDescent="0.25">
      <c r="A46" s="2"/>
      <c r="B46" s="2"/>
      <c r="C46" s="12" t="s">
        <v>11</v>
      </c>
      <c r="D46" s="12"/>
      <c r="E46" s="12"/>
      <c r="F46" s="12"/>
      <c r="G46" s="2"/>
      <c r="H46" s="2"/>
      <c r="I46" s="11"/>
      <c r="J46" s="11"/>
      <c r="K46" s="11"/>
      <c r="L46" s="11"/>
      <c r="M46" s="11"/>
      <c r="N46" s="2"/>
    </row>
    <row r="47" spans="1:14" x14ac:dyDescent="0.25">
      <c r="A47" s="2"/>
      <c r="B47" s="2"/>
      <c r="C47" s="12"/>
      <c r="D47" s="12"/>
      <c r="E47" s="12"/>
      <c r="F47" s="12"/>
      <c r="G47" s="2"/>
      <c r="H47" s="2"/>
      <c r="I47" s="11"/>
      <c r="J47" s="11"/>
      <c r="K47" s="11"/>
      <c r="L47" s="11"/>
      <c r="M47" s="11"/>
      <c r="N47" s="2"/>
    </row>
    <row r="48" spans="1:14" x14ac:dyDescent="0.25">
      <c r="A48" s="2"/>
      <c r="B48" s="2"/>
      <c r="C48" s="12"/>
      <c r="D48" s="12"/>
      <c r="E48" s="12"/>
      <c r="F48" s="12"/>
      <c r="G48" s="2"/>
      <c r="H48" s="2"/>
      <c r="I48" s="11"/>
      <c r="J48" s="11"/>
      <c r="K48" s="11"/>
      <c r="L48" s="11"/>
      <c r="M48" s="11"/>
      <c r="N48" s="2"/>
    </row>
    <row r="49" spans="1:14" x14ac:dyDescent="0.25">
      <c r="A49" s="2"/>
      <c r="B49" s="2"/>
      <c r="C49" s="12"/>
      <c r="D49" s="12"/>
      <c r="E49" s="12"/>
      <c r="F49" s="12"/>
      <c r="G49" s="2"/>
      <c r="H49" s="2"/>
      <c r="I49" s="11"/>
      <c r="J49" s="11"/>
      <c r="K49" s="11"/>
      <c r="L49" s="11"/>
      <c r="M49" s="11"/>
      <c r="N49" s="2"/>
    </row>
    <row r="50" spans="1:14" x14ac:dyDescent="0.25">
      <c r="A50" s="2"/>
      <c r="B50" s="2"/>
      <c r="C50" s="12"/>
      <c r="D50" s="12"/>
      <c r="E50" s="12"/>
      <c r="F50" s="12"/>
      <c r="G50" s="2"/>
      <c r="H50" s="2"/>
      <c r="I50" s="11"/>
      <c r="J50" s="11"/>
      <c r="K50" s="11"/>
      <c r="L50" s="11"/>
      <c r="M50" s="11"/>
      <c r="N50" s="2"/>
    </row>
    <row r="51" spans="1:14" x14ac:dyDescent="0.25">
      <c r="A51" s="2"/>
      <c r="B51" s="2"/>
      <c r="C51" s="12"/>
      <c r="D51" s="12"/>
      <c r="E51" s="12"/>
      <c r="F51" s="12"/>
      <c r="G51" s="2"/>
      <c r="H51" s="2"/>
      <c r="I51" s="11"/>
      <c r="J51" s="11"/>
      <c r="K51" s="11"/>
      <c r="L51" s="11"/>
      <c r="M51" s="11"/>
      <c r="N51" s="2"/>
    </row>
    <row r="52" spans="1:14" x14ac:dyDescent="0.25">
      <c r="A52" s="2"/>
      <c r="B52" s="2"/>
      <c r="C52" s="12"/>
      <c r="D52" s="12"/>
      <c r="E52" s="12"/>
      <c r="F52" s="12"/>
      <c r="G52" s="2"/>
      <c r="H52" s="2"/>
      <c r="I52" s="11"/>
      <c r="J52" s="11"/>
      <c r="K52" s="11"/>
      <c r="L52" s="11"/>
      <c r="M52" s="11"/>
      <c r="N52" s="2"/>
    </row>
    <row r="53" spans="1:14" x14ac:dyDescent="0.25">
      <c r="A53" s="2"/>
      <c r="B53" s="2"/>
      <c r="C53" s="12"/>
      <c r="D53" s="12"/>
      <c r="E53" s="12"/>
      <c r="F53" s="12"/>
      <c r="G53" s="2"/>
      <c r="H53" s="2"/>
      <c r="I53" s="11"/>
      <c r="J53" s="11"/>
      <c r="K53" s="11"/>
      <c r="L53" s="11"/>
      <c r="M53" s="11"/>
      <c r="N53" s="2"/>
    </row>
    <row r="54" spans="1:14" x14ac:dyDescent="0.25">
      <c r="A54" s="2"/>
      <c r="B54" s="2"/>
      <c r="C54" s="12"/>
      <c r="D54" s="12"/>
      <c r="E54" s="12"/>
      <c r="F54" s="12"/>
      <c r="G54" s="2"/>
      <c r="H54" s="2"/>
      <c r="I54" s="11"/>
      <c r="J54" s="11"/>
      <c r="K54" s="11"/>
      <c r="L54" s="11"/>
      <c r="M54" s="11"/>
      <c r="N54" s="2"/>
    </row>
    <row r="55" spans="1:14" x14ac:dyDescent="0.25">
      <c r="A55" s="2"/>
      <c r="B55" s="2"/>
      <c r="C55" s="12"/>
      <c r="D55" s="12"/>
      <c r="E55" s="12"/>
      <c r="F55" s="12"/>
      <c r="G55" s="2"/>
      <c r="H55" s="2"/>
      <c r="I55" s="11"/>
      <c r="J55" s="11"/>
      <c r="K55" s="11"/>
      <c r="L55" s="11"/>
      <c r="M55" s="11"/>
      <c r="N55" s="2"/>
    </row>
    <row r="56" spans="1:14" x14ac:dyDescent="0.25">
      <c r="A56" s="2"/>
      <c r="B56" s="2"/>
      <c r="C56" s="2"/>
      <c r="D56" s="2"/>
      <c r="E56" s="2"/>
      <c r="F56" s="2"/>
      <c r="G56" s="2"/>
      <c r="H56" s="2"/>
      <c r="I56" s="11"/>
      <c r="J56" s="11"/>
      <c r="K56" s="11"/>
      <c r="L56" s="11"/>
      <c r="M56" s="11"/>
      <c r="N56" s="2"/>
    </row>
    <row r="57" spans="1:14" x14ac:dyDescent="0.25">
      <c r="A57" s="2"/>
      <c r="B57" s="2"/>
      <c r="C57" s="2"/>
      <c r="D57" s="2"/>
      <c r="E57" s="2"/>
      <c r="F57" s="2"/>
      <c r="G57" s="2"/>
      <c r="H57" s="2"/>
      <c r="I57" s="11"/>
      <c r="J57" s="11"/>
      <c r="K57" s="11"/>
      <c r="L57" s="11"/>
      <c r="M57" s="11"/>
      <c r="N57" s="2"/>
    </row>
    <row r="58" spans="1:14" x14ac:dyDescent="0.25">
      <c r="A58" s="2"/>
      <c r="B58" s="2"/>
      <c r="C58" s="2"/>
      <c r="D58" s="2"/>
      <c r="E58" s="2"/>
      <c r="F58" s="2"/>
      <c r="G58" s="2"/>
      <c r="H58" s="2"/>
      <c r="I58" s="11"/>
      <c r="J58" s="11"/>
      <c r="K58" s="11"/>
      <c r="L58" s="11"/>
      <c r="M58" s="11"/>
      <c r="N58" s="2"/>
    </row>
    <row r="59" spans="1:14" x14ac:dyDescent="0.25">
      <c r="A59" s="2"/>
      <c r="B59" s="2"/>
      <c r="C59" s="2"/>
      <c r="D59" s="2"/>
      <c r="E59" s="2"/>
      <c r="F59" s="2"/>
      <c r="G59" s="2"/>
      <c r="H59" s="12" t="s">
        <v>12</v>
      </c>
      <c r="I59" s="12"/>
      <c r="J59" s="12"/>
      <c r="K59" s="12"/>
      <c r="L59" s="12"/>
      <c r="M59" s="2"/>
      <c r="N59" s="2"/>
    </row>
    <row r="60" spans="1:14" x14ac:dyDescent="0.25">
      <c r="A60" s="2"/>
      <c r="B60" s="2"/>
      <c r="C60" s="2"/>
      <c r="D60" s="2"/>
      <c r="E60" s="2"/>
      <c r="F60" s="2"/>
      <c r="G60" s="2"/>
      <c r="H60" s="12"/>
      <c r="I60" s="12"/>
      <c r="J60" s="12"/>
      <c r="K60" s="12"/>
      <c r="L60" s="12"/>
      <c r="M60" s="2"/>
      <c r="N60" s="2"/>
    </row>
    <row r="61" spans="1:14" x14ac:dyDescent="0.25">
      <c r="A61" s="2"/>
      <c r="B61" s="2"/>
      <c r="C61" s="2"/>
      <c r="D61" s="2"/>
      <c r="E61" s="2"/>
      <c r="F61" s="2"/>
      <c r="G61" s="2"/>
      <c r="H61" s="12"/>
      <c r="I61" s="12"/>
      <c r="J61" s="12"/>
      <c r="K61" s="12"/>
      <c r="L61" s="12"/>
      <c r="M61" s="2"/>
      <c r="N61" s="2"/>
    </row>
    <row r="62" spans="1:14" x14ac:dyDescent="0.25">
      <c r="A62" s="2"/>
      <c r="B62" s="2"/>
      <c r="C62" s="2"/>
      <c r="D62" s="2"/>
      <c r="E62" s="2"/>
      <c r="F62" s="2"/>
      <c r="G62" s="2"/>
      <c r="H62" s="12"/>
      <c r="I62" s="12"/>
      <c r="J62" s="12"/>
      <c r="K62" s="12"/>
      <c r="L62" s="12"/>
      <c r="M62" s="2"/>
      <c r="N62" s="2"/>
    </row>
    <row r="63" spans="1:14" x14ac:dyDescent="0.25">
      <c r="A63" s="2"/>
      <c r="B63" s="2"/>
      <c r="C63" s="2"/>
      <c r="D63" s="2"/>
      <c r="E63" s="2"/>
      <c r="F63" s="2"/>
      <c r="G63" s="2"/>
      <c r="H63" s="12"/>
      <c r="I63" s="12"/>
      <c r="J63" s="12"/>
      <c r="K63" s="12"/>
      <c r="L63" s="12"/>
      <c r="M63" s="2"/>
      <c r="N63" s="2"/>
    </row>
    <row r="64" spans="1:14" x14ac:dyDescent="0.25">
      <c r="A64" s="2"/>
      <c r="B64" s="2"/>
      <c r="C64" s="2"/>
      <c r="D64" s="2"/>
      <c r="E64" s="2"/>
      <c r="F64" s="2"/>
      <c r="G64" s="2"/>
      <c r="H64" s="12"/>
      <c r="I64" s="12"/>
      <c r="J64" s="12"/>
      <c r="K64" s="12"/>
      <c r="L64" s="12"/>
      <c r="M64" s="2"/>
      <c r="N64" s="2"/>
    </row>
    <row r="65" spans="1:14" x14ac:dyDescent="0.25">
      <c r="A65" s="2"/>
      <c r="B65" s="2"/>
      <c r="C65" s="2"/>
      <c r="D65" s="2"/>
      <c r="E65" s="2"/>
      <c r="F65" s="2"/>
      <c r="G65" s="2"/>
      <c r="H65" s="14"/>
      <c r="I65" s="14"/>
      <c r="J65" s="14"/>
      <c r="K65" s="14"/>
      <c r="L65" s="14"/>
      <c r="M65" s="2"/>
      <c r="N65" s="2"/>
    </row>
    <row r="66" spans="1:14" x14ac:dyDescent="0.25">
      <c r="A66" s="2"/>
      <c r="B66" s="2"/>
      <c r="C66" s="2"/>
      <c r="D66" s="2"/>
      <c r="E66" s="2"/>
      <c r="F66" s="2"/>
      <c r="G66" s="2"/>
      <c r="H66" s="14"/>
      <c r="I66" s="14"/>
      <c r="J66" s="14"/>
      <c r="K66" s="14"/>
      <c r="L66" s="14"/>
      <c r="M66" s="2"/>
      <c r="N66" s="2"/>
    </row>
  </sheetData>
  <mergeCells count="10">
    <mergeCell ref="M31:N31"/>
    <mergeCell ref="H34:M41"/>
    <mergeCell ref="C46:F55"/>
    <mergeCell ref="H59:L64"/>
    <mergeCell ref="A1:L1"/>
    <mergeCell ref="D3:E3"/>
    <mergeCell ref="F3:G3"/>
    <mergeCell ref="H3:I3"/>
    <mergeCell ref="J3:K3"/>
    <mergeCell ref="L29:N29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Button 1">
              <controlPr defaultSize="0" print="0" autoFill="0" autoPict="0" macro="[1]!Macro3">
                <anchor moveWithCells="1" sizeWithCells="1">
                  <from>
                    <xdr:col>9</xdr:col>
                    <xdr:colOff>409575</xdr:colOff>
                    <xdr:row>31</xdr:row>
                    <xdr:rowOff>123825</xdr:rowOff>
                  </from>
                  <to>
                    <xdr:col>11</xdr:col>
                    <xdr:colOff>0</xdr:colOff>
                    <xdr:row>32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2013-03-29T18:49:48Z</dcterms:modified>
</cp:coreProperties>
</file>